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臨界値" sheetId="1" r:id="rId1"/>
    <sheet name="危険率5％" sheetId="2" state="hidden" r:id="rId2"/>
    <sheet name="危険率2.5％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<sst xmlns="http://schemas.openxmlformats.org/spreadsheetml/2006/main" count="28" uniqueCount="15">
  <si>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有意水準（α＝0.05、危険率５％）</t>
  </si>
  <si>
    <t>求める下側臨界値</t>
  </si>
  <si>
    <t>有意水準（α＝0.025、危険率2.5％）</t>
  </si>
  <si>
    <t>対応のあるWilcoxonＴ分布の下側臨界値を求める</t>
  </si>
  <si>
    <t>標本の個数</t>
  </si>
  <si>
    <t>危険率5％</t>
  </si>
  <si>
    <t>s</t>
  </si>
  <si>
    <t>出典：「BASICプログラムによる新医学統計手法」（同文書院刊、1986年）</t>
  </si>
  <si>
    <t>ここでの「下側臨界値」は同上出典先のBASICプログラムから求めた。</t>
  </si>
  <si>
    <t>危険率2.5％</t>
  </si>
  <si>
    <t>★　「ｓ」の表示は個数が小さく範囲外を示す。</t>
  </si>
  <si>
    <t>★　標本の個数は５０以下とする。</t>
  </si>
  <si>
    <t>個数入力</t>
  </si>
  <si>
    <t>小標本</t>
  </si>
  <si>
    <t>大標本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</si>
</sst>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4" fillId="3" borderId="11" xfId="0" applyFont="1" applyFill="1" applyBorder="1" applyAlignment="1">
      <alignment horizontal="center"/>
    </xf>
    <xf numFmtId="176" fontId="0" fillId="3" borderId="12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K22" sqref="K22"/>
    </sheetView>
  </sheetViews>
  <sheetFormatPr defaultColWidth="9.00390625" defaultRowHeight="13.5"/>
  <sheetData>
    <row r="1" ht="19.5" customHeight="1">
      <c r="A1" s="1" t="s">
        <v>3</v>
      </c>
    </row>
    <row r="2" ht="15.75" customHeight="1" thickBot="1">
      <c r="A2" s="2"/>
    </row>
    <row r="3" spans="1:6" ht="13.5">
      <c r="A3" s="3" t="s">
        <v>0</v>
      </c>
      <c r="B3" s="4"/>
      <c r="C3" s="4"/>
      <c r="D3" s="5"/>
      <c r="E3" s="2"/>
      <c r="F3" s="2"/>
    </row>
    <row r="4" spans="1:6" ht="13.5">
      <c r="A4" s="6"/>
      <c r="B4" s="2"/>
      <c r="C4" s="11" t="s">
        <v>12</v>
      </c>
      <c r="D4" s="7"/>
      <c r="E4" s="2"/>
      <c r="F4" s="2"/>
    </row>
    <row r="5" spans="1:6" ht="13.5">
      <c r="A5" s="6" t="s">
        <v>4</v>
      </c>
      <c r="B5" s="2"/>
      <c r="C5" s="12">
        <v>8</v>
      </c>
      <c r="D5" s="7"/>
      <c r="E5" s="2"/>
      <c r="F5" s="2"/>
    </row>
    <row r="6" spans="1:6" ht="13.5">
      <c r="A6" s="6"/>
      <c r="B6" s="2"/>
      <c r="C6" s="13" t="s">
        <v>13</v>
      </c>
      <c r="D6" s="15" t="s">
        <v>14</v>
      </c>
      <c r="E6" s="6"/>
      <c r="F6" s="2"/>
    </row>
    <row r="7" spans="1:6" ht="14.25" thickBot="1">
      <c r="A7" s="8" t="s">
        <v>1</v>
      </c>
      <c r="B7" s="9"/>
      <c r="C7" s="14">
        <f>IF($C$5&gt;50,"",VLOOKUP($C$5,'危険率5％'!$A$2:$B$51,2))</f>
        <v>5</v>
      </c>
      <c r="D7" s="16">
        <f>IF($C$5&gt;50,$C$5*($C$5+1)/4-1.645*SQRT($C$5*($C$5+1)*(2*$C$5+1)/24),"")</f>
      </c>
      <c r="E7" s="6"/>
      <c r="F7" s="2"/>
    </row>
    <row r="8" spans="1:4" ht="13.5">
      <c r="A8" s="2"/>
      <c r="B8" s="2"/>
      <c r="C8" s="2"/>
      <c r="D8" s="2"/>
    </row>
    <row r="10" ht="14.25" thickBot="1"/>
    <row r="11" spans="1:4" ht="13.5">
      <c r="A11" s="3" t="s">
        <v>2</v>
      </c>
      <c r="B11" s="4"/>
      <c r="C11" s="4"/>
      <c r="D11" s="5"/>
    </row>
    <row r="12" spans="1:4" ht="13.5">
      <c r="A12" s="6"/>
      <c r="B12" s="2"/>
      <c r="C12" s="11" t="s">
        <v>12</v>
      </c>
      <c r="D12" s="7"/>
    </row>
    <row r="13" spans="1:4" ht="13.5">
      <c r="A13" s="6" t="s">
        <v>4</v>
      </c>
      <c r="B13" s="2"/>
      <c r="C13" s="12">
        <v>10</v>
      </c>
      <c r="D13" s="7"/>
    </row>
    <row r="14" spans="1:5" ht="13.5">
      <c r="A14" s="6"/>
      <c r="B14" s="2"/>
      <c r="C14" s="13" t="s">
        <v>13</v>
      </c>
      <c r="D14" s="15" t="s">
        <v>14</v>
      </c>
      <c r="E14" s="6"/>
    </row>
    <row r="15" spans="1:5" ht="14.25" thickBot="1">
      <c r="A15" s="8" t="s">
        <v>1</v>
      </c>
      <c r="B15" s="9"/>
      <c r="C15" s="14">
        <f>IF($C$13&gt;50,"",VLOOKUP($C$13,'危険率2.5％'!$A$2:$B$51,2))</f>
        <v>8</v>
      </c>
      <c r="D15" s="16">
        <f>IF($C$13&gt;50,$C$13*($C$13+1)/4-1.96*SQRT($C$13*($C$13+1)*(2*$C$13+1)/24),"")</f>
      </c>
      <c r="E15" s="6"/>
    </row>
    <row r="16" spans="1:4" ht="13.5">
      <c r="A16" s="2"/>
      <c r="B16" s="2"/>
      <c r="C16" s="2"/>
      <c r="D16" s="2"/>
    </row>
    <row r="18" ht="13.5">
      <c r="A18" t="s">
        <v>10</v>
      </c>
    </row>
    <row r="19" ht="13.5">
      <c r="A19" t="s">
        <v>11</v>
      </c>
    </row>
    <row r="21" ht="13.5">
      <c r="A21" s="10" t="s">
        <v>7</v>
      </c>
    </row>
    <row r="22" ht="13.5">
      <c r="A22" s="10" t="s">
        <v>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K51" sqref="K51"/>
    </sheetView>
  </sheetViews>
  <sheetFormatPr defaultColWidth="9.00390625" defaultRowHeight="13.5"/>
  <cols>
    <col min="2" max="2" width="4.625" style="0" customWidth="1"/>
  </cols>
  <sheetData>
    <row r="1" ht="13.5">
      <c r="A1" t="s">
        <v>5</v>
      </c>
    </row>
    <row r="2" spans="1:2" ht="13.5">
      <c r="A2">
        <v>1</v>
      </c>
      <c r="B2" t="s">
        <v>6</v>
      </c>
    </row>
    <row r="3" spans="1:2" ht="13.5">
      <c r="A3">
        <v>2</v>
      </c>
      <c r="B3" t="s">
        <v>6</v>
      </c>
    </row>
    <row r="4" spans="1:2" ht="13.5">
      <c r="A4">
        <v>3</v>
      </c>
      <c r="B4" t="s">
        <v>6</v>
      </c>
    </row>
    <row r="5" spans="1:2" ht="13.5">
      <c r="A5">
        <v>4</v>
      </c>
      <c r="B5" t="s">
        <v>6</v>
      </c>
    </row>
    <row r="6" spans="1:2" ht="13.5">
      <c r="A6">
        <v>5</v>
      </c>
      <c r="B6">
        <v>0</v>
      </c>
    </row>
    <row r="7" spans="1:2" ht="13.5">
      <c r="A7">
        <v>6</v>
      </c>
      <c r="B7">
        <v>2</v>
      </c>
    </row>
    <row r="8" spans="1:2" ht="13.5">
      <c r="A8">
        <v>7</v>
      </c>
      <c r="B8">
        <v>3</v>
      </c>
    </row>
    <row r="9" spans="1:2" ht="13.5">
      <c r="A9">
        <v>8</v>
      </c>
      <c r="B9">
        <v>5</v>
      </c>
    </row>
    <row r="10" spans="1:2" ht="13.5">
      <c r="A10">
        <v>9</v>
      </c>
      <c r="B10">
        <v>8</v>
      </c>
    </row>
    <row r="11" spans="1:2" ht="13.5">
      <c r="A11">
        <v>10</v>
      </c>
      <c r="B11">
        <v>10</v>
      </c>
    </row>
    <row r="12" spans="1:2" ht="13.5">
      <c r="A12">
        <v>11</v>
      </c>
      <c r="B12">
        <v>13</v>
      </c>
    </row>
    <row r="13" spans="1:2" ht="13.5">
      <c r="A13">
        <v>12</v>
      </c>
      <c r="B13">
        <v>17</v>
      </c>
    </row>
    <row r="14" spans="1:2" ht="13.5">
      <c r="A14">
        <v>13</v>
      </c>
      <c r="B14">
        <v>21</v>
      </c>
    </row>
    <row r="15" spans="1:2" ht="13.5">
      <c r="A15">
        <v>14</v>
      </c>
      <c r="B15">
        <v>25</v>
      </c>
    </row>
    <row r="16" spans="1:2" ht="13.5">
      <c r="A16">
        <v>15</v>
      </c>
      <c r="B16">
        <v>30</v>
      </c>
    </row>
    <row r="17" spans="1:2" ht="13.5">
      <c r="A17">
        <v>16</v>
      </c>
      <c r="B17">
        <v>35</v>
      </c>
    </row>
    <row r="18" spans="1:2" ht="13.5">
      <c r="A18">
        <v>17</v>
      </c>
      <c r="B18">
        <v>41</v>
      </c>
    </row>
    <row r="19" spans="1:2" ht="13.5">
      <c r="A19">
        <v>18</v>
      </c>
      <c r="B19">
        <v>47</v>
      </c>
    </row>
    <row r="20" spans="1:2" ht="13.5">
      <c r="A20">
        <v>19</v>
      </c>
      <c r="B20">
        <v>53</v>
      </c>
    </row>
    <row r="21" spans="1:2" ht="13.5">
      <c r="A21">
        <v>20</v>
      </c>
      <c r="B21">
        <v>60</v>
      </c>
    </row>
    <row r="22" spans="1:2" ht="13.5">
      <c r="A22">
        <v>21</v>
      </c>
      <c r="B22">
        <v>67</v>
      </c>
    </row>
    <row r="23" spans="1:2" ht="13.5">
      <c r="A23">
        <v>22</v>
      </c>
      <c r="B23">
        <v>75</v>
      </c>
    </row>
    <row r="24" spans="1:2" ht="13.5">
      <c r="A24">
        <v>23</v>
      </c>
      <c r="B24">
        <v>83</v>
      </c>
    </row>
    <row r="25" spans="1:2" ht="13.5">
      <c r="A25">
        <v>24</v>
      </c>
      <c r="B25">
        <v>91</v>
      </c>
    </row>
    <row r="26" spans="1:2" ht="13.5">
      <c r="A26">
        <v>25</v>
      </c>
      <c r="B26">
        <v>100</v>
      </c>
    </row>
    <row r="27" spans="1:2" ht="13.5">
      <c r="A27">
        <v>26</v>
      </c>
      <c r="B27">
        <v>110</v>
      </c>
    </row>
    <row r="28" spans="1:2" ht="13.5">
      <c r="A28">
        <v>27</v>
      </c>
      <c r="B28">
        <v>119</v>
      </c>
    </row>
    <row r="29" spans="1:2" ht="13.5">
      <c r="A29">
        <v>28</v>
      </c>
      <c r="B29">
        <v>130</v>
      </c>
    </row>
    <row r="30" spans="1:2" ht="13.5">
      <c r="A30">
        <v>29</v>
      </c>
      <c r="B30">
        <v>140</v>
      </c>
    </row>
    <row r="31" spans="1:2" ht="13.5">
      <c r="A31">
        <v>30</v>
      </c>
      <c r="B31">
        <v>151</v>
      </c>
    </row>
    <row r="32" spans="1:2" ht="13.5">
      <c r="A32">
        <v>31</v>
      </c>
      <c r="B32">
        <v>163</v>
      </c>
    </row>
    <row r="33" spans="1:2" ht="13.5">
      <c r="A33">
        <v>32</v>
      </c>
      <c r="B33">
        <v>175</v>
      </c>
    </row>
    <row r="34" spans="1:2" ht="13.5">
      <c r="A34">
        <v>33</v>
      </c>
      <c r="B34">
        <v>187</v>
      </c>
    </row>
    <row r="35" spans="1:2" ht="13.5">
      <c r="A35">
        <v>34</v>
      </c>
      <c r="B35">
        <v>200</v>
      </c>
    </row>
    <row r="36" spans="1:2" ht="13.5">
      <c r="A36">
        <v>35</v>
      </c>
      <c r="B36">
        <v>213</v>
      </c>
    </row>
    <row r="37" spans="1:2" ht="13.5">
      <c r="A37">
        <v>36</v>
      </c>
      <c r="B37">
        <v>227</v>
      </c>
    </row>
    <row r="38" spans="1:2" ht="13.5">
      <c r="A38">
        <v>37</v>
      </c>
      <c r="B38">
        <v>241</v>
      </c>
    </row>
    <row r="39" spans="1:2" ht="13.5">
      <c r="A39">
        <v>38</v>
      </c>
      <c r="B39">
        <v>256</v>
      </c>
    </row>
    <row r="40" spans="1:2" ht="13.5">
      <c r="A40">
        <v>39</v>
      </c>
      <c r="B40">
        <v>271</v>
      </c>
    </row>
    <row r="41" spans="1:2" ht="13.5">
      <c r="A41">
        <v>40</v>
      </c>
      <c r="B41">
        <v>286</v>
      </c>
    </row>
    <row r="42" spans="1:2" ht="13.5">
      <c r="A42">
        <v>41</v>
      </c>
      <c r="B42">
        <v>302</v>
      </c>
    </row>
    <row r="43" spans="1:2" ht="13.5">
      <c r="A43">
        <v>42</v>
      </c>
      <c r="B43">
        <v>319</v>
      </c>
    </row>
    <row r="44" spans="1:2" ht="13.5">
      <c r="A44">
        <v>43</v>
      </c>
      <c r="B44">
        <v>336</v>
      </c>
    </row>
    <row r="45" spans="1:2" ht="13.5">
      <c r="A45">
        <v>44</v>
      </c>
      <c r="B45">
        <v>353</v>
      </c>
    </row>
    <row r="46" spans="1:2" ht="13.5">
      <c r="A46">
        <v>45</v>
      </c>
      <c r="B46">
        <v>371</v>
      </c>
    </row>
    <row r="47" spans="1:2" ht="13.5">
      <c r="A47">
        <v>46</v>
      </c>
      <c r="B47">
        <v>389</v>
      </c>
    </row>
    <row r="48" spans="1:2" ht="13.5">
      <c r="A48">
        <v>47</v>
      </c>
      <c r="B48">
        <v>407</v>
      </c>
    </row>
    <row r="49" spans="1:2" ht="13.5">
      <c r="A49">
        <v>48</v>
      </c>
      <c r="B49">
        <v>426</v>
      </c>
    </row>
    <row r="50" spans="1:2" ht="13.5">
      <c r="A50">
        <v>49</v>
      </c>
      <c r="B50">
        <v>446</v>
      </c>
    </row>
    <row r="51" spans="1:2" ht="13.5">
      <c r="A51">
        <v>50</v>
      </c>
      <c r="B51">
        <v>466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K51" sqref="K51"/>
    </sheetView>
  </sheetViews>
  <sheetFormatPr defaultColWidth="9.00390625" defaultRowHeight="13.5"/>
  <cols>
    <col min="2" max="2" width="4.625" style="0" customWidth="1"/>
  </cols>
  <sheetData>
    <row r="1" ht="13.5">
      <c r="A1" t="s">
        <v>9</v>
      </c>
    </row>
    <row r="2" spans="1:2" ht="13.5">
      <c r="A2">
        <v>1</v>
      </c>
      <c r="B2" t="s">
        <v>6</v>
      </c>
    </row>
    <row r="3" spans="1:2" ht="13.5">
      <c r="A3">
        <v>2</v>
      </c>
      <c r="B3" t="s">
        <v>6</v>
      </c>
    </row>
    <row r="4" spans="1:2" ht="13.5">
      <c r="A4">
        <v>3</v>
      </c>
      <c r="B4" t="s">
        <v>6</v>
      </c>
    </row>
    <row r="5" spans="1:2" ht="13.5">
      <c r="A5">
        <v>4</v>
      </c>
      <c r="B5" t="s">
        <v>6</v>
      </c>
    </row>
    <row r="6" spans="1:2" ht="13.5">
      <c r="A6">
        <v>5</v>
      </c>
      <c r="B6" t="s">
        <v>6</v>
      </c>
    </row>
    <row r="7" spans="1:2" ht="13.5">
      <c r="A7">
        <v>6</v>
      </c>
      <c r="B7">
        <v>0</v>
      </c>
    </row>
    <row r="8" spans="1:2" ht="13.5">
      <c r="A8">
        <v>7</v>
      </c>
      <c r="B8">
        <v>2</v>
      </c>
    </row>
    <row r="9" spans="1:2" ht="13.5">
      <c r="A9">
        <v>8</v>
      </c>
      <c r="B9">
        <v>3</v>
      </c>
    </row>
    <row r="10" spans="1:2" ht="13.5">
      <c r="A10">
        <v>9</v>
      </c>
      <c r="B10">
        <v>5</v>
      </c>
    </row>
    <row r="11" spans="1:2" ht="13.5">
      <c r="A11">
        <v>10</v>
      </c>
      <c r="B11">
        <v>8</v>
      </c>
    </row>
    <row r="12" spans="1:2" ht="13.5">
      <c r="A12">
        <v>11</v>
      </c>
      <c r="B12">
        <v>10</v>
      </c>
    </row>
    <row r="13" spans="1:2" ht="13.5">
      <c r="A13">
        <v>12</v>
      </c>
      <c r="B13">
        <v>13</v>
      </c>
    </row>
    <row r="14" spans="1:2" ht="13.5">
      <c r="A14">
        <v>13</v>
      </c>
      <c r="B14">
        <v>17</v>
      </c>
    </row>
    <row r="15" spans="1:2" ht="13.5">
      <c r="A15">
        <v>14</v>
      </c>
      <c r="B15">
        <v>21</v>
      </c>
    </row>
    <row r="16" spans="1:2" ht="13.5">
      <c r="A16">
        <v>15</v>
      </c>
      <c r="B16">
        <v>25</v>
      </c>
    </row>
    <row r="17" spans="1:2" ht="13.5">
      <c r="A17">
        <v>16</v>
      </c>
      <c r="B17">
        <v>29</v>
      </c>
    </row>
    <row r="18" spans="1:2" ht="13.5">
      <c r="A18">
        <v>17</v>
      </c>
      <c r="B18">
        <v>31</v>
      </c>
    </row>
    <row r="19" spans="1:2" ht="13.5">
      <c r="A19">
        <v>18</v>
      </c>
      <c r="B19">
        <v>40</v>
      </c>
    </row>
    <row r="20" spans="1:2" ht="13.5">
      <c r="A20">
        <v>19</v>
      </c>
      <c r="B20">
        <v>46</v>
      </c>
    </row>
    <row r="21" spans="1:2" ht="13.5">
      <c r="A21">
        <v>20</v>
      </c>
      <c r="B21">
        <v>52</v>
      </c>
    </row>
    <row r="22" spans="1:2" ht="13.5">
      <c r="A22">
        <v>21</v>
      </c>
      <c r="B22">
        <v>58</v>
      </c>
    </row>
    <row r="23" spans="1:2" ht="13.5">
      <c r="A23">
        <v>22</v>
      </c>
      <c r="B23">
        <v>65</v>
      </c>
    </row>
    <row r="24" spans="1:2" ht="13.5">
      <c r="A24">
        <v>23</v>
      </c>
      <c r="B24">
        <v>73</v>
      </c>
    </row>
    <row r="25" spans="1:2" ht="13.5">
      <c r="A25">
        <v>24</v>
      </c>
      <c r="B25">
        <v>81</v>
      </c>
    </row>
    <row r="26" spans="1:2" ht="13.5">
      <c r="A26">
        <v>25</v>
      </c>
      <c r="B26">
        <v>89</v>
      </c>
    </row>
    <row r="27" spans="1:2" ht="13.5">
      <c r="A27">
        <v>26</v>
      </c>
      <c r="B27">
        <v>98</v>
      </c>
    </row>
    <row r="28" spans="1:2" ht="13.5">
      <c r="A28">
        <v>27</v>
      </c>
      <c r="B28">
        <v>107</v>
      </c>
    </row>
    <row r="29" spans="1:2" ht="13.5">
      <c r="A29">
        <v>28</v>
      </c>
      <c r="B29">
        <v>116</v>
      </c>
    </row>
    <row r="30" spans="1:2" ht="13.5">
      <c r="A30">
        <v>29</v>
      </c>
      <c r="B30">
        <v>126</v>
      </c>
    </row>
    <row r="31" spans="1:2" ht="13.5">
      <c r="A31">
        <v>30</v>
      </c>
      <c r="B31">
        <v>137</v>
      </c>
    </row>
    <row r="32" spans="1:2" ht="13.5">
      <c r="A32">
        <v>31</v>
      </c>
      <c r="B32">
        <v>147</v>
      </c>
    </row>
    <row r="33" spans="1:2" ht="13.5">
      <c r="A33">
        <v>32</v>
      </c>
      <c r="B33">
        <v>159</v>
      </c>
    </row>
    <row r="34" spans="1:2" ht="13.5">
      <c r="A34">
        <v>33</v>
      </c>
      <c r="B34">
        <v>170</v>
      </c>
    </row>
    <row r="35" spans="1:2" ht="13.5">
      <c r="A35">
        <v>34</v>
      </c>
      <c r="B35">
        <v>182</v>
      </c>
    </row>
    <row r="36" spans="1:2" ht="13.5">
      <c r="A36">
        <v>35</v>
      </c>
      <c r="B36">
        <v>195</v>
      </c>
    </row>
    <row r="37" spans="1:2" ht="13.5">
      <c r="A37">
        <v>36</v>
      </c>
      <c r="B37">
        <v>208</v>
      </c>
    </row>
    <row r="38" spans="1:2" ht="13.5">
      <c r="A38">
        <v>37</v>
      </c>
      <c r="B38">
        <v>221</v>
      </c>
    </row>
    <row r="39" spans="1:2" ht="13.5">
      <c r="A39">
        <v>38</v>
      </c>
      <c r="B39">
        <v>235</v>
      </c>
    </row>
    <row r="40" spans="1:2" ht="13.5">
      <c r="A40">
        <v>39</v>
      </c>
      <c r="B40">
        <v>249</v>
      </c>
    </row>
    <row r="41" spans="1:2" ht="13.5">
      <c r="A41">
        <v>40</v>
      </c>
      <c r="B41">
        <v>264</v>
      </c>
    </row>
    <row r="42" spans="1:2" ht="13.5">
      <c r="A42">
        <v>41</v>
      </c>
      <c r="B42">
        <v>279</v>
      </c>
    </row>
    <row r="43" spans="1:2" ht="13.5">
      <c r="A43">
        <v>42</v>
      </c>
      <c r="B43">
        <v>294</v>
      </c>
    </row>
    <row r="44" spans="1:2" ht="13.5">
      <c r="A44">
        <v>43</v>
      </c>
      <c r="B44">
        <v>310</v>
      </c>
    </row>
    <row r="45" spans="1:2" ht="13.5">
      <c r="A45">
        <v>44</v>
      </c>
      <c r="B45">
        <v>327</v>
      </c>
    </row>
    <row r="46" spans="1:2" ht="13.5">
      <c r="A46">
        <v>45</v>
      </c>
      <c r="B46">
        <v>343</v>
      </c>
    </row>
    <row r="47" spans="1:2" ht="13.5">
      <c r="A47">
        <v>46</v>
      </c>
      <c r="B47">
        <v>361</v>
      </c>
    </row>
    <row r="48" spans="1:2" ht="13.5">
      <c r="A48">
        <v>47</v>
      </c>
      <c r="B48">
        <v>378</v>
      </c>
    </row>
    <row r="49" spans="1:2" ht="13.5">
      <c r="A49">
        <v>48</v>
      </c>
      <c r="B49">
        <v>396</v>
      </c>
    </row>
    <row r="50" spans="1:2" ht="13.5">
      <c r="A50">
        <v>49</v>
      </c>
      <c r="B50">
        <v>415</v>
      </c>
    </row>
    <row r="51" spans="1:2" ht="13.5">
      <c r="A51">
        <v>50</v>
      </c>
      <c r="B51">
        <v>434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Statistics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kaneseki Masahiro</dc:creator>
  <cp:keywords/>
  <dc:description/>
  <cp:lastModifiedBy>kaneseki Masahiro</cp:lastModifiedBy>
  <dcterms:created xsi:type="dcterms:W3CDTF">2005-08-09T02:51:22Z</dcterms:created>
  <dcterms:modified xsi:type="dcterms:W3CDTF">2005-08-21T08:06:08Z</dcterms:modified>
  <cp:category/>
  <cp:version/>
  <cp:contentType/>
  <cp:contentStatus/>
</cp:coreProperties>
</file>